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<sst xmlns="http://schemas.openxmlformats.org/spreadsheetml/2006/main" count="32" uniqueCount="32">
  <si>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EJE</t>
  </si>
  <si>
    <t>PROGRAMA</t>
  </si>
  <si>
    <t>SUBPROGRAMA</t>
  </si>
  <si>
    <t>TEJIDO SOCIAL</t>
  </si>
  <si>
    <t>TEMPRANAS SONRISAS</t>
  </si>
  <si>
    <t>INFANCIA EN AMBIENTES PROTECTORES</t>
  </si>
  <si>
    <t>ADOLESCENTES CAMBIOS CON SEGURIDAD</t>
  </si>
  <si>
    <t>ENVEJECIMIENTO ACTIVO Y VEJEZ</t>
  </si>
  <si>
    <t>ENVEJECIMIENTO Y VEJEZ CON ATENCIÓN Y PROTECCIÓN</t>
  </si>
  <si>
    <t>DISPAPACIDAD, ATENCIÓN Y PROTECCIÓN</t>
  </si>
  <si>
    <t>ADOLESCENCIA EN ABIENTES PROTECTORES</t>
  </si>
  <si>
    <t>Proteger anualmente a 374 niños y niñas mediante la implementación del modelo terapéutico en los Centros de la Beneficencia, para el restablecimiento de sus derechos vulnerados</t>
  </si>
  <si>
    <t>Protección social de niños y niñas en centros de la Beneficencia de Cundinamarca</t>
  </si>
  <si>
    <t>Proteger anualmente 306 Adolescentes mediante la implementación del modelo terapéutico en los centros de la Beneficencia, para el restablecimiento de sus derechos vulnerados</t>
  </si>
  <si>
    <t>Protección a los y las adolescentes en centros de la Beneficencia de Cundinamarca</t>
  </si>
  <si>
    <t>Proteger anualmente 650 Adultos Mayores mediante la implementación del modelo terapéutico en los centros de la Beneficencia, para el restablecimiento de sus derechos vulnerados</t>
  </si>
  <si>
    <t>Protección social a personas adultas mayores en centros de la Beneficencia de Cundinamarca</t>
  </si>
  <si>
    <t>Proteger anualmente 960 personas en condición de discapacidad cognitiva y mental mediante la implementación del modelo terapéutico en los centros de la Beneficencia, para el restablecimiento de sus derechos vulnerados</t>
  </si>
  <si>
    <t>Protección SOCIAL A PERSONAS CON DISCAPACIDAD MENTAL EN CENTROS DE LA BENEFICENCIA DE Cundinamarca</t>
  </si>
  <si>
    <t>TOTALES</t>
  </si>
  <si>
    <t xml:space="preserve">LOS MÁS CAPACES </t>
  </si>
  <si>
    <t>META PRODUCTO</t>
  </si>
  <si>
    <t>SPC</t>
  </si>
  <si>
    <t>PROYECTO</t>
  </si>
  <si>
    <t>PRESUPUESTO 2018</t>
  </si>
  <si>
    <t>APROBADO</t>
  </si>
  <si>
    <t>EJECUTADO</t>
  </si>
  <si>
    <t>% EJECUCIÓN</t>
  </si>
  <si>
    <t>PLAN DEPARTAMENTAL DE DESARROLLO "Unidos Podemos Más" 
EJE: TEJIDO SOCIAL</t>
  </si>
  <si>
    <t>Fuente ejecución presupuestal preliminar a 31 de diciembre de 2018</t>
  </si>
  <si>
    <t>PLAN DE OPERATIVO ANUAL DE INVERSION 2018</t>
  </si>
  <si>
    <t>Elaboró Doris Lozano Profesional Universitario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</si>
</sst>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justify" vertical="center" wrapText="1"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9" fontId="0" fillId="0" borderId="20" xfId="55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0" fillId="0" borderId="22" xfId="55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right" vertical="center" wrapText="1"/>
    </xf>
    <xf numFmtId="9" fontId="3" fillId="0" borderId="18" xfId="55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"/>
  <sheetViews>
    <sheetView tabSelected="1" zoomScalePageLayoutView="0" workbookViewId="0" topLeftCell="A3">
      <selection activeCell="A3" sqref="A3:I9"/>
    </sheetView>
  </sheetViews>
  <sheetFormatPr defaultColWidth="11.421875" defaultRowHeight="12.75"/>
  <cols>
    <col min="2" max="2" width="16.00390625" style="0" customWidth="1"/>
    <col min="3" max="3" width="15.8515625" style="0" customWidth="1"/>
    <col min="4" max="4" width="11.421875" style="4" customWidth="1"/>
    <col min="5" max="5" width="27.8515625" style="0" customWidth="1"/>
    <col min="6" max="6" width="39.8515625" style="0" customWidth="1"/>
    <col min="7" max="9" width="14.57421875" style="0" customWidth="1"/>
  </cols>
  <sheetData>
    <row r="1" spans="1:250" s="7" customFormat="1" ht="12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9" s="8" customFormat="1" ht="25.5" customHeight="1" thickBot="1">
      <c r="A2" s="12" t="s">
        <v>28</v>
      </c>
      <c r="B2" s="12"/>
      <c r="C2" s="12"/>
      <c r="D2" s="12"/>
      <c r="E2" s="12"/>
      <c r="F2" s="12"/>
      <c r="G2" s="12"/>
      <c r="H2" s="12"/>
      <c r="I2" s="12"/>
    </row>
    <row r="3" spans="1:9" ht="38.25" customHeight="1">
      <c r="A3" s="18" t="s">
        <v>0</v>
      </c>
      <c r="B3" s="19" t="s">
        <v>1</v>
      </c>
      <c r="C3" s="19" t="s">
        <v>2</v>
      </c>
      <c r="D3" s="19" t="s">
        <v>22</v>
      </c>
      <c r="E3" s="19" t="s">
        <v>23</v>
      </c>
      <c r="F3" s="19" t="s">
        <v>21</v>
      </c>
      <c r="G3" s="19" t="s">
        <v>24</v>
      </c>
      <c r="H3" s="19"/>
      <c r="I3" s="20"/>
    </row>
    <row r="4" spans="1:9" ht="13.5" thickBot="1">
      <c r="A4" s="21"/>
      <c r="B4" s="22"/>
      <c r="C4" s="22"/>
      <c r="D4" s="22"/>
      <c r="E4" s="22"/>
      <c r="F4" s="22"/>
      <c r="G4" s="23" t="s">
        <v>25</v>
      </c>
      <c r="H4" s="23" t="s">
        <v>26</v>
      </c>
      <c r="I4" s="24" t="s">
        <v>27</v>
      </c>
    </row>
    <row r="5" spans="1:9" ht="90.75" customHeight="1">
      <c r="A5" s="25" t="s">
        <v>3</v>
      </c>
      <c r="B5" s="13" t="s">
        <v>4</v>
      </c>
      <c r="C5" s="14" t="s">
        <v>5</v>
      </c>
      <c r="D5" s="15">
        <v>297038</v>
      </c>
      <c r="E5" s="16" t="s">
        <v>12</v>
      </c>
      <c r="F5" s="13" t="s">
        <v>11</v>
      </c>
      <c r="G5" s="17">
        <v>206468654</v>
      </c>
      <c r="H5" s="17">
        <v>94439237</v>
      </c>
      <c r="I5" s="26">
        <f>H5/G5</f>
        <v>0.457402298946551</v>
      </c>
    </row>
    <row r="6" spans="1:9" ht="90.75" customHeight="1">
      <c r="A6" s="27"/>
      <c r="B6" s="2" t="s">
        <v>6</v>
      </c>
      <c r="C6" s="3" t="s">
        <v>10</v>
      </c>
      <c r="D6" s="1">
        <v>297036</v>
      </c>
      <c r="E6" s="5" t="s">
        <v>14</v>
      </c>
      <c r="F6" s="2" t="s">
        <v>13</v>
      </c>
      <c r="G6" s="9">
        <v>141382557</v>
      </c>
      <c r="H6" s="9">
        <v>27982628</v>
      </c>
      <c r="I6" s="28">
        <f>H6/G6</f>
        <v>0.1979213602707723</v>
      </c>
    </row>
    <row r="7" spans="1:9" ht="90.75" customHeight="1">
      <c r="A7" s="27"/>
      <c r="B7" s="2" t="s">
        <v>7</v>
      </c>
      <c r="C7" s="3" t="s">
        <v>8</v>
      </c>
      <c r="D7" s="1">
        <v>297039</v>
      </c>
      <c r="E7" s="5" t="s">
        <v>16</v>
      </c>
      <c r="F7" s="2" t="s">
        <v>15</v>
      </c>
      <c r="G7" s="9">
        <v>14460231959</v>
      </c>
      <c r="H7" s="9">
        <v>13120042131</v>
      </c>
      <c r="I7" s="28">
        <f>H7/G7</f>
        <v>0.9073189260172365</v>
      </c>
    </row>
    <row r="8" spans="1:9" ht="102" customHeight="1">
      <c r="A8" s="27"/>
      <c r="B8" s="2" t="s">
        <v>20</v>
      </c>
      <c r="C8" s="3" t="s">
        <v>9</v>
      </c>
      <c r="D8" s="1">
        <v>297040</v>
      </c>
      <c r="E8" s="5" t="s">
        <v>18</v>
      </c>
      <c r="F8" s="2" t="s">
        <v>17</v>
      </c>
      <c r="G8" s="9">
        <v>25367130561</v>
      </c>
      <c r="H8" s="9">
        <v>24799255297</v>
      </c>
      <c r="I8" s="28">
        <f>H8/G8</f>
        <v>0.9776137366962164</v>
      </c>
    </row>
    <row r="9" spans="1:9" ht="13.5" thickBot="1">
      <c r="A9" s="29" t="s">
        <v>19</v>
      </c>
      <c r="B9" s="30"/>
      <c r="C9" s="30"/>
      <c r="D9" s="30"/>
      <c r="E9" s="30"/>
      <c r="F9" s="31"/>
      <c r="G9" s="32">
        <f>SUM(G5:G8)</f>
        <v>40175213731</v>
      </c>
      <c r="H9" s="32">
        <f>SUM(H5:H8)</f>
        <v>38041719293</v>
      </c>
      <c r="I9" s="33">
        <f>H9/G9</f>
        <v>0.946895256057997</v>
      </c>
    </row>
    <row r="10" ht="12.75">
      <c r="A10" s="10" t="s">
        <v>31</v>
      </c>
    </row>
    <row r="11" ht="12.75">
      <c r="A11" s="10" t="s">
        <v>29</v>
      </c>
    </row>
  </sheetData>
  <sheetProtection/>
  <mergeCells count="11">
    <mergeCell ref="A9:F9"/>
    <mergeCell ref="G3:I3"/>
    <mergeCell ref="A5:A8"/>
    <mergeCell ref="A1:I1"/>
    <mergeCell ref="A2:I2"/>
    <mergeCell ref="A3:A4"/>
    <mergeCell ref="B3:B4"/>
    <mergeCell ref="C3:C4"/>
    <mergeCell ref="D3:D4"/>
    <mergeCell ref="E3:E4"/>
    <mergeCell ref="F3:F4"/>
  </mergeCells>
  <printOptions/>
  <pageMargins left="0.45" right="0.45" top="0.5" bottom="0.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Maria Ines Boton Macana</cp:lastModifiedBy>
  <cp:lastPrinted>2019-01-30T21:51:06Z</cp:lastPrinted>
  <dcterms:created xsi:type="dcterms:W3CDTF">2017-10-04T16:09:20Z</dcterms:created>
  <dcterms:modified xsi:type="dcterms:W3CDTF">2019-01-30T22:15:12Z</dcterms:modified>
  <cp:category/>
  <cp:version/>
  <cp:contentType/>
  <cp:contentStatus/>
  <cp:revision>1</cp:revision>
</cp:coreProperties>
</file>